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orgemacbook/Documents/Grupa Open/2026/ProWater/"/>
    </mc:Choice>
  </mc:AlternateContent>
  <xr:revisionPtr revIDLastSave="0" documentId="13_ncr:1_{30C37368-BFCF-BF42-B8D1-AB11D35762C0}" xr6:coauthVersionLast="47" xr6:coauthVersionMax="47" xr10:uidLastSave="{00000000-0000-0000-0000-000000000000}"/>
  <bookViews>
    <workbookView xWindow="4340" yWindow="500" windowWidth="24460" windowHeight="16260" xr2:uid="{CB1472D8-FCAD-42C0-B83D-3B7D97A28DB8}"/>
  </bookViews>
  <sheets>
    <sheet name="PROWA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8" i="1"/>
  <c r="K37" i="1" l="1"/>
</calcChain>
</file>

<file path=xl/sharedStrings.xml><?xml version="1.0" encoding="utf-8"?>
<sst xmlns="http://schemas.openxmlformats.org/spreadsheetml/2006/main" count="139" uniqueCount="87">
  <si>
    <t>28-35</t>
  </si>
  <si>
    <t>1-2-2-2-2-2-2-2</t>
  </si>
  <si>
    <t>36-41</t>
  </si>
  <si>
    <t>1-2-3-4-3-2</t>
  </si>
  <si>
    <t>41-46</t>
  </si>
  <si>
    <t>.......................................................................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</si>
  <si>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</si>
  <si>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</si>
  <si>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</si>
  <si>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</si>
  <si>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</si>
  <si>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</si>
  <si>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</si>
  <si>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</si>
  <si>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</si>
  <si>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</si>
  <si>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</si>
  <si>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</si>
  <si>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</si>
  <si>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</si>
  <si>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</si>
  <si>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</si>
  <si>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</si>
  <si>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</si>
  <si>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</si>
  <si>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</si>
  <si>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</si>
  <si>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</si>
  <si>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</si>
  <si>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</si>
  <si>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</si>
  <si>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</si>
  <si>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</si>
  <si>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</si>
  <si>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</si>
  <si>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PRO-26-48-100B</t>
  </si>
  <si>
    <t>PRO-26-48-101B</t>
  </si>
  <si>
    <t>PRO-26-48-102K</t>
  </si>
  <si>
    <t>PRO-26-48-103K</t>
  </si>
  <si>
    <t>PRO-26-48-104L</t>
  </si>
  <si>
    <t>PRO-26-48-105M</t>
  </si>
  <si>
    <t>PRO-26-48-108L</t>
  </si>
  <si>
    <t>PRO-26-48-109M</t>
  </si>
  <si>
    <t>PRO-26-48-110L</t>
  </si>
  <si>
    <t>PRO-26-48-111L</t>
  </si>
  <si>
    <t>PRO-26-48-112K</t>
  </si>
  <si>
    <t>PRO-26-48-113K</t>
  </si>
  <si>
    <t>PRO-26-48-114L</t>
  </si>
  <si>
    <t>PRO-26-48-115L</t>
  </si>
  <si>
    <t>PRO-26-48-116M</t>
  </si>
  <si>
    <t>PRO-26-48-117M</t>
  </si>
  <si>
    <t>PRO-26-48-118M</t>
  </si>
  <si>
    <t>PRO-26-48-119M</t>
  </si>
  <si>
    <t>PRO-26-48-120L</t>
  </si>
  <si>
    <t>PRO-26-48-121L</t>
  </si>
  <si>
    <t>PRO-26-48-122M</t>
  </si>
  <si>
    <t>PRO-26-48-123M</t>
  </si>
  <si>
    <t>PRO-26-48-124K</t>
  </si>
  <si>
    <t>PRO-26-48-125L</t>
  </si>
  <si>
    <t>PRO-26-48-126L</t>
  </si>
  <si>
    <t>PRO-26-48-127M</t>
  </si>
  <si>
    <t>PRO-26-48-128M</t>
  </si>
  <si>
    <t>PRO-26-48-129L</t>
  </si>
  <si>
    <t>PRO-26-48-130L</t>
  </si>
  <si>
    <t>22-27</t>
  </si>
  <si>
    <t>1-2-3-3-3-3</t>
  </si>
  <si>
    <t>SPRING/SUMMER 2026 COLLECTION</t>
  </si>
  <si>
    <t>Client: _ _ _ _ _ _ _ _ _ _ _ _ _ _ _</t>
  </si>
  <si>
    <t>Address: _ _ _ _ _ _ _ _ _ _ _ _ _ _ _</t>
  </si>
  <si>
    <t>No.</t>
  </si>
  <si>
    <t>TEMA CODE</t>
  </si>
  <si>
    <t>(Customer's signature)</t>
  </si>
  <si>
    <t>(Trader's signature)</t>
  </si>
  <si>
    <t>SS26, PROWATER COLLECTION</t>
  </si>
  <si>
    <t>Kép</t>
  </si>
  <si>
    <t>Cikkszám</t>
  </si>
  <si>
    <t>Méret</t>
  </si>
  <si>
    <t>Méretbontás</t>
  </si>
  <si>
    <t>Nettó nk ár</t>
  </si>
  <si>
    <t>Jav Fiogy ár</t>
  </si>
  <si>
    <t>Érték</t>
  </si>
  <si>
    <t>Mennyiség</t>
  </si>
  <si>
    <t>Összesen:</t>
  </si>
  <si>
    <t>Szállítási határidő 2026 március 31.</t>
  </si>
  <si>
    <t>Ha a megrendelt áruk átvételét el szeretné halasztani, írásbeli nyilatkozatot kell tennie a végső dátummal, valamint a nem igényelt áruk értékének 20%-át kitevő előleget kell fizetnie.</t>
  </si>
  <si>
    <t>Megerősítem, hogy a megadott mennyiségben leadtam a rendelést.</t>
  </si>
  <si>
    <t>Pár / karton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</si>
</sst>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EUR]"/>
    <numFmt numFmtId="165" formatCode="#,##0\ [$HUF]"/>
    <numFmt numFmtId="166" formatCode="#,##0.0\ [$CZK]"/>
    <numFmt numFmtId="167" formatCode="_-* #,##0\ [$Ft-40E]_-;\-* #,##0\ [$Ft-40E]_-;_-* &quot;-&quot;??\ [$Ft-40E]_-;_-@_-"/>
  </numFmts>
  <fonts count="11" x14ac:knownFonts="1">
    <font>
      <sz val="10"/>
      <name val="Arial"/>
      <charset val="238"/>
    </font>
    <font>
      <i/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0"/>
      <color indexed="5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Calibri"/>
      <family val="2"/>
      <charset val="238"/>
    </font>
    <font>
      <b/>
      <i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7" fillId="0" borderId="0" xfId="0" applyFont="1"/>
    <xf numFmtId="49" fontId="6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166" fontId="1" fillId="0" borderId="0" xfId="1" applyNumberFormat="1" applyFont="1"/>
    <xf numFmtId="0" fontId="1" fillId="0" borderId="0" xfId="1" applyFont="1"/>
    <xf numFmtId="164" fontId="1" fillId="0" borderId="0" xfId="1" applyNumberFormat="1" applyFont="1"/>
    <xf numFmtId="3" fontId="1" fillId="0" borderId="0" xfId="1" applyNumberFormat="1" applyFont="1"/>
    <xf numFmtId="0" fontId="1" fillId="0" borderId="0" xfId="1" applyFont="1" applyAlignment="1">
      <alignment horizontal="left"/>
    </xf>
    <xf numFmtId="167" fontId="2" fillId="0" borderId="0" xfId="0" applyNumberFormat="1" applyFont="1" applyAlignment="1">
      <alignment horizontal="center" wrapText="1"/>
    </xf>
    <xf numFmtId="167" fontId="6" fillId="0" borderId="2" xfId="0" applyNumberFormat="1" applyFont="1" applyBorder="1" applyAlignment="1">
      <alignment vertical="center"/>
    </xf>
    <xf numFmtId="167" fontId="6" fillId="0" borderId="1" xfId="0" applyNumberFormat="1" applyFont="1" applyBorder="1" applyAlignment="1">
      <alignment vertical="center"/>
    </xf>
    <xf numFmtId="167" fontId="1" fillId="0" borderId="0" xfId="1" applyNumberFormat="1" applyFont="1"/>
    <xf numFmtId="167" fontId="1" fillId="0" borderId="0" xfId="1" applyNumberFormat="1" applyFont="1" applyAlignment="1">
      <alignment horizontal="center"/>
    </xf>
    <xf numFmtId="167" fontId="1" fillId="0" borderId="0" xfId="0" applyNumberFormat="1" applyFont="1"/>
    <xf numFmtId="167" fontId="6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165" fontId="1" fillId="0" borderId="0" xfId="0" applyNumberFormat="1" applyFont="1"/>
    <xf numFmtId="167" fontId="1" fillId="0" borderId="0" xfId="0" applyNumberFormat="1" applyFont="1" applyAlignment="1">
      <alignment horizontal="center" vertical="center"/>
    </xf>
    <xf numFmtId="165" fontId="7" fillId="0" borderId="0" xfId="0" applyNumberFormat="1" applyFont="1"/>
    <xf numFmtId="1" fontId="7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3" fillId="2" borderId="3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 wrapText="1"/>
    </xf>
    <xf numFmtId="167" fontId="3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7" fontId="3" fillId="2" borderId="4" xfId="1" applyNumberFormat="1" applyFont="1" applyFill="1" applyBorder="1" applyAlignment="1">
      <alignment horizontal="center" vertical="center" wrapText="1"/>
    </xf>
    <xf numFmtId="167" fontId="3" fillId="2" borderId="6" xfId="1" applyNumberFormat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/>
    </xf>
    <xf numFmtId="1" fontId="3" fillId="2" borderId="6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4" fillId="3" borderId="7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wrapText="1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</cellXfs>
  <cellStyles count="2">
    <cellStyle name="Normál" xfId="0" builtinId="0"/>
    <cellStyle name="Normalny 2" xfId="1" xr:uid="{9B3AE00C-3BC3-4DCB-9069-4D85CB1C0F05}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9526</xdr:rowOff>
    </xdr:from>
    <xdr:to>
      <xdr:col>2</xdr:col>
      <xdr:colOff>754380</xdr:colOff>
      <xdr:row>1</xdr:row>
      <xdr:rowOff>338874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A3902C3-04AB-4AC0-AE24-55E3DB502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1951"/>
          <a:ext cx="2735580" cy="32934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</xdr:row>
      <xdr:rowOff>104775</xdr:rowOff>
    </xdr:from>
    <xdr:to>
      <xdr:col>1</xdr:col>
      <xdr:colOff>1418145</xdr:colOff>
      <xdr:row>7</xdr:row>
      <xdr:rowOff>895350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72123394-8D7B-282A-B0E2-A36D3F350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847850"/>
          <a:ext cx="1322895" cy="7905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</xdr:row>
      <xdr:rowOff>95250</xdr:rowOff>
    </xdr:from>
    <xdr:to>
      <xdr:col>1</xdr:col>
      <xdr:colOff>1420050</xdr:colOff>
      <xdr:row>8</xdr:row>
      <xdr:rowOff>1024572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6EB04D46-92F9-AE20-D568-A7034ECCA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809875"/>
          <a:ext cx="1324800" cy="92932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</xdr:row>
      <xdr:rowOff>104775</xdr:rowOff>
    </xdr:from>
    <xdr:to>
      <xdr:col>1</xdr:col>
      <xdr:colOff>1420050</xdr:colOff>
      <xdr:row>9</xdr:row>
      <xdr:rowOff>803673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BBC680AD-440D-0297-F04B-B8936ECCE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952875"/>
          <a:ext cx="1324800" cy="69889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</xdr:row>
      <xdr:rowOff>104775</xdr:rowOff>
    </xdr:from>
    <xdr:to>
      <xdr:col>1</xdr:col>
      <xdr:colOff>1420050</xdr:colOff>
      <xdr:row>10</xdr:row>
      <xdr:rowOff>830030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56F59430-5016-3073-CB02-57F7F1A4A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4857750"/>
          <a:ext cx="1324800" cy="72525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11</xdr:row>
      <xdr:rowOff>104775</xdr:rowOff>
    </xdr:from>
    <xdr:to>
      <xdr:col>1</xdr:col>
      <xdr:colOff>1429575</xdr:colOff>
      <xdr:row>11</xdr:row>
      <xdr:rowOff>830030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8B676DFF-5B16-40F0-ED0F-BC38D9E0B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5781675"/>
          <a:ext cx="1324800" cy="72525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</xdr:row>
      <xdr:rowOff>104775</xdr:rowOff>
    </xdr:from>
    <xdr:to>
      <xdr:col>1</xdr:col>
      <xdr:colOff>1429575</xdr:colOff>
      <xdr:row>12</xdr:row>
      <xdr:rowOff>803673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7C4713D7-9107-1FDA-1A12-F05711BB0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6705600"/>
          <a:ext cx="1324800" cy="69889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13</xdr:row>
      <xdr:rowOff>104775</xdr:rowOff>
    </xdr:from>
    <xdr:to>
      <xdr:col>1</xdr:col>
      <xdr:colOff>1420050</xdr:colOff>
      <xdr:row>13</xdr:row>
      <xdr:rowOff>868104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D3400CDD-F384-D3AC-2B9B-7D5CC8B91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7610475"/>
          <a:ext cx="1324800" cy="76332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14</xdr:row>
      <xdr:rowOff>114300</xdr:rowOff>
    </xdr:from>
    <xdr:to>
      <xdr:col>1</xdr:col>
      <xdr:colOff>1420050</xdr:colOff>
      <xdr:row>14</xdr:row>
      <xdr:rowOff>891056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6E00632C-796D-4BC9-429B-10B486036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8591550"/>
          <a:ext cx="1324800" cy="776756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15</xdr:row>
      <xdr:rowOff>114300</xdr:rowOff>
    </xdr:from>
    <xdr:to>
      <xdr:col>1</xdr:col>
      <xdr:colOff>1429575</xdr:colOff>
      <xdr:row>15</xdr:row>
      <xdr:rowOff>828692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15FDBBC4-F4B6-A0CF-BC5D-AD74F982B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9591675"/>
          <a:ext cx="1324800" cy="71439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16</xdr:row>
      <xdr:rowOff>104776</xdr:rowOff>
    </xdr:from>
    <xdr:to>
      <xdr:col>1</xdr:col>
      <xdr:colOff>1420050</xdr:colOff>
      <xdr:row>16</xdr:row>
      <xdr:rowOff>764245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B6CBBF40-6824-F484-B6CC-8FB2F5A4B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0534651"/>
          <a:ext cx="1324800" cy="65946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17</xdr:row>
      <xdr:rowOff>104775</xdr:rowOff>
    </xdr:from>
    <xdr:to>
      <xdr:col>1</xdr:col>
      <xdr:colOff>1420050</xdr:colOff>
      <xdr:row>17</xdr:row>
      <xdr:rowOff>805727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1F3BA8FE-53FE-CEE6-D063-093DA2F23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1420475"/>
          <a:ext cx="1324800" cy="70095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18</xdr:row>
      <xdr:rowOff>104776</xdr:rowOff>
    </xdr:from>
    <xdr:to>
      <xdr:col>1</xdr:col>
      <xdr:colOff>1420050</xdr:colOff>
      <xdr:row>18</xdr:row>
      <xdr:rowOff>825647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id="{584668DA-5E4D-297C-3BDF-3A0E47D26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2344401"/>
          <a:ext cx="1324800" cy="72087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19</xdr:row>
      <xdr:rowOff>104775</xdr:rowOff>
    </xdr:from>
    <xdr:to>
      <xdr:col>1</xdr:col>
      <xdr:colOff>1420050</xdr:colOff>
      <xdr:row>19</xdr:row>
      <xdr:rowOff>805727</xdr:rowOff>
    </xdr:to>
    <xdr:pic>
      <xdr:nvPicPr>
        <xdr:cNvPr id="48" name="Obraz 47">
          <a:extLst>
            <a:ext uri="{FF2B5EF4-FFF2-40B4-BE49-F238E27FC236}">
              <a16:creationId xmlns:a16="http://schemas.microsoft.com/office/drawing/2014/main" id="{50589C8F-AAFC-F0AD-F04F-2F1649B0B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3287375"/>
          <a:ext cx="1324800" cy="70095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20</xdr:row>
      <xdr:rowOff>114301</xdr:rowOff>
    </xdr:from>
    <xdr:to>
      <xdr:col>1</xdr:col>
      <xdr:colOff>1420050</xdr:colOff>
      <xdr:row>20</xdr:row>
      <xdr:rowOff>835172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id="{006C2389-0F78-9BE1-EAEB-19C49BC07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4220826"/>
          <a:ext cx="1324800" cy="72087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21</xdr:row>
      <xdr:rowOff>104775</xdr:rowOff>
    </xdr:from>
    <xdr:to>
      <xdr:col>1</xdr:col>
      <xdr:colOff>1420050</xdr:colOff>
      <xdr:row>21</xdr:row>
      <xdr:rowOff>805727</xdr:rowOff>
    </xdr:to>
    <xdr:pic>
      <xdr:nvPicPr>
        <xdr:cNvPr id="52" name="Obraz 51">
          <a:extLst>
            <a:ext uri="{FF2B5EF4-FFF2-40B4-BE49-F238E27FC236}">
              <a16:creationId xmlns:a16="http://schemas.microsoft.com/office/drawing/2014/main" id="{0686F958-C506-B79C-B592-378401A8D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5154275"/>
          <a:ext cx="1324800" cy="70095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22</xdr:row>
      <xdr:rowOff>104776</xdr:rowOff>
    </xdr:from>
    <xdr:to>
      <xdr:col>1</xdr:col>
      <xdr:colOff>1420050</xdr:colOff>
      <xdr:row>22</xdr:row>
      <xdr:rowOff>825647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433FEC16-EFC4-F031-4FF6-7F7FC5701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6068676"/>
          <a:ext cx="1324800" cy="72087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23</xdr:row>
      <xdr:rowOff>114301</xdr:rowOff>
    </xdr:from>
    <xdr:to>
      <xdr:col>1</xdr:col>
      <xdr:colOff>1420050</xdr:colOff>
      <xdr:row>23</xdr:row>
      <xdr:rowOff>922106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id="{0F552572-6302-B8AA-9524-5D4F6934E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7011651"/>
          <a:ext cx="1324800" cy="80780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24</xdr:row>
      <xdr:rowOff>114301</xdr:rowOff>
    </xdr:from>
    <xdr:to>
      <xdr:col>1</xdr:col>
      <xdr:colOff>1420050</xdr:colOff>
      <xdr:row>24</xdr:row>
      <xdr:rowOff>882054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id="{D9B57230-DA25-9429-BEB8-41127C5B9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8049876"/>
          <a:ext cx="1324800" cy="7677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25</xdr:row>
      <xdr:rowOff>114300</xdr:rowOff>
    </xdr:from>
    <xdr:to>
      <xdr:col>1</xdr:col>
      <xdr:colOff>1420050</xdr:colOff>
      <xdr:row>25</xdr:row>
      <xdr:rowOff>844441</xdr:rowOff>
    </xdr:to>
    <xdr:pic>
      <xdr:nvPicPr>
        <xdr:cNvPr id="60" name="Obraz 59">
          <a:extLst>
            <a:ext uri="{FF2B5EF4-FFF2-40B4-BE49-F238E27FC236}">
              <a16:creationId xmlns:a16="http://schemas.microsoft.com/office/drawing/2014/main" id="{9A7DBCFE-EC67-D936-074D-6D91E9F80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9030950"/>
          <a:ext cx="1324800" cy="73014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26</xdr:row>
      <xdr:rowOff>114300</xdr:rowOff>
    </xdr:from>
    <xdr:to>
      <xdr:col>1</xdr:col>
      <xdr:colOff>1420050</xdr:colOff>
      <xdr:row>26</xdr:row>
      <xdr:rowOff>866078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id="{7E91DC17-D25E-7F92-C6B2-54FF51319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0002500"/>
          <a:ext cx="1324800" cy="75177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27</xdr:row>
      <xdr:rowOff>114300</xdr:rowOff>
    </xdr:from>
    <xdr:to>
      <xdr:col>1</xdr:col>
      <xdr:colOff>1420050</xdr:colOff>
      <xdr:row>27</xdr:row>
      <xdr:rowOff>873739</xdr:rowOff>
    </xdr:to>
    <xdr:pic>
      <xdr:nvPicPr>
        <xdr:cNvPr id="64" name="Obraz 63">
          <a:extLst>
            <a:ext uri="{FF2B5EF4-FFF2-40B4-BE49-F238E27FC236}">
              <a16:creationId xmlns:a16="http://schemas.microsoft.com/office/drawing/2014/main" id="{34298EA9-3C2B-3A2F-A809-5B52B6479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0983575"/>
          <a:ext cx="1324800" cy="75943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28</xdr:row>
      <xdr:rowOff>114300</xdr:rowOff>
    </xdr:from>
    <xdr:to>
      <xdr:col>1</xdr:col>
      <xdr:colOff>1420050</xdr:colOff>
      <xdr:row>28</xdr:row>
      <xdr:rowOff>910773</xdr:rowOff>
    </xdr:to>
    <xdr:pic>
      <xdr:nvPicPr>
        <xdr:cNvPr id="66" name="Obraz 65">
          <a:extLst>
            <a:ext uri="{FF2B5EF4-FFF2-40B4-BE49-F238E27FC236}">
              <a16:creationId xmlns:a16="http://schemas.microsoft.com/office/drawing/2014/main" id="{23C2F991-5334-77F4-E26E-E439F8EE1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1974175"/>
          <a:ext cx="1324800" cy="79647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29</xdr:row>
      <xdr:rowOff>123825</xdr:rowOff>
    </xdr:from>
    <xdr:to>
      <xdr:col>1</xdr:col>
      <xdr:colOff>1420050</xdr:colOff>
      <xdr:row>29</xdr:row>
      <xdr:rowOff>824777</xdr:rowOff>
    </xdr:to>
    <xdr:pic>
      <xdr:nvPicPr>
        <xdr:cNvPr id="68" name="Obraz 67">
          <a:extLst>
            <a:ext uri="{FF2B5EF4-FFF2-40B4-BE49-F238E27FC236}">
              <a16:creationId xmlns:a16="http://schemas.microsoft.com/office/drawing/2014/main" id="{5ABAA610-25FF-6685-D890-67C0B6033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2993350"/>
          <a:ext cx="1324800" cy="70095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30</xdr:row>
      <xdr:rowOff>123825</xdr:rowOff>
    </xdr:from>
    <xdr:to>
      <xdr:col>1</xdr:col>
      <xdr:colOff>1420050</xdr:colOff>
      <xdr:row>30</xdr:row>
      <xdr:rowOff>822723</xdr:rowOff>
    </xdr:to>
    <xdr:pic>
      <xdr:nvPicPr>
        <xdr:cNvPr id="70" name="Obraz 69">
          <a:extLst>
            <a:ext uri="{FF2B5EF4-FFF2-40B4-BE49-F238E27FC236}">
              <a16:creationId xmlns:a16="http://schemas.microsoft.com/office/drawing/2014/main" id="{4F208071-C93D-5043-6E5C-2498602A8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3955375"/>
          <a:ext cx="1324800" cy="69889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31</xdr:row>
      <xdr:rowOff>114300</xdr:rowOff>
    </xdr:from>
    <xdr:to>
      <xdr:col>1</xdr:col>
      <xdr:colOff>1429575</xdr:colOff>
      <xdr:row>31</xdr:row>
      <xdr:rowOff>815252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971B4A1F-DB4F-F4D0-952D-099751CD6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4869775"/>
          <a:ext cx="1324800" cy="70095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32</xdr:row>
      <xdr:rowOff>114300</xdr:rowOff>
    </xdr:from>
    <xdr:to>
      <xdr:col>1</xdr:col>
      <xdr:colOff>1420050</xdr:colOff>
      <xdr:row>32</xdr:row>
      <xdr:rowOff>751563</xdr:rowOff>
    </xdr:to>
    <xdr:pic>
      <xdr:nvPicPr>
        <xdr:cNvPr id="74" name="Obraz 73">
          <a:extLst>
            <a:ext uri="{FF2B5EF4-FFF2-40B4-BE49-F238E27FC236}">
              <a16:creationId xmlns:a16="http://schemas.microsoft.com/office/drawing/2014/main" id="{F063DE24-F1E4-A23A-BA8E-C9CB8D2A7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5803225"/>
          <a:ext cx="1324800" cy="63726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33</xdr:row>
      <xdr:rowOff>104776</xdr:rowOff>
    </xdr:from>
    <xdr:to>
      <xdr:col>1</xdr:col>
      <xdr:colOff>1420050</xdr:colOff>
      <xdr:row>33</xdr:row>
      <xdr:rowOff>784161</xdr:rowOff>
    </xdr:to>
    <xdr:pic>
      <xdr:nvPicPr>
        <xdr:cNvPr id="76" name="Obraz 75">
          <a:extLst>
            <a:ext uri="{FF2B5EF4-FFF2-40B4-BE49-F238E27FC236}">
              <a16:creationId xmlns:a16="http://schemas.microsoft.com/office/drawing/2014/main" id="{A0761376-528C-4671-C1E3-4D5BD5A22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6670001"/>
          <a:ext cx="1324800" cy="67938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34</xdr:row>
      <xdr:rowOff>104776</xdr:rowOff>
    </xdr:from>
    <xdr:to>
      <xdr:col>1</xdr:col>
      <xdr:colOff>1420050</xdr:colOff>
      <xdr:row>34</xdr:row>
      <xdr:rowOff>848581</xdr:rowOff>
    </xdr:to>
    <xdr:pic>
      <xdr:nvPicPr>
        <xdr:cNvPr id="78" name="Obraz 77">
          <a:extLst>
            <a:ext uri="{FF2B5EF4-FFF2-40B4-BE49-F238E27FC236}">
              <a16:creationId xmlns:a16="http://schemas.microsoft.com/office/drawing/2014/main" id="{591D8274-3F5B-BF5A-A86D-1240A123A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7546301"/>
          <a:ext cx="1324800" cy="74380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35</xdr:row>
      <xdr:rowOff>104775</xdr:rowOff>
    </xdr:from>
    <xdr:to>
      <xdr:col>1</xdr:col>
      <xdr:colOff>1410525</xdr:colOff>
      <xdr:row>35</xdr:row>
      <xdr:rowOff>856079</xdr:rowOff>
    </xdr:to>
    <xdr:pic>
      <xdr:nvPicPr>
        <xdr:cNvPr id="80" name="Obraz 79">
          <a:extLst>
            <a:ext uri="{FF2B5EF4-FFF2-40B4-BE49-F238E27FC236}">
              <a16:creationId xmlns:a16="http://schemas.microsoft.com/office/drawing/2014/main" id="{D12CA61A-651D-F23E-19AB-7F6E71CB6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28498800"/>
          <a:ext cx="1324800" cy="75130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148590</xdr:rowOff>
    </xdr:to>
    <xdr:sp macro="" textlink="">
      <xdr:nvSpPr>
        <xdr:cNvPr id="2" name="AutoShape 4" descr="21_4">
          <a:extLst>
            <a:ext uri="{FF2B5EF4-FFF2-40B4-BE49-F238E27FC236}">
              <a16:creationId xmlns:a16="http://schemas.microsoft.com/office/drawing/2014/main" id="{2627DDE9-6CEB-458D-A5FF-B9A88A72A4FD}"/>
            </a:ext>
          </a:extLst>
        </xdr:cNvPr>
        <xdr:cNvSpPr>
          <a:spLocks noChangeAspect="1" noChangeArrowheads="1"/>
        </xdr:cNvSpPr>
      </xdr:nvSpPr>
      <xdr:spPr bwMode="auto">
        <a:xfrm>
          <a:off x="4600575" y="1266825"/>
          <a:ext cx="3048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A4A4E-044A-46B0-B5F2-D9DAA7A22281}">
  <dimension ref="A1:M45"/>
  <sheetViews>
    <sheetView tabSelected="1" zoomScaleNormal="100" workbookViewId="0">
      <pane ySplit="6" topLeftCell="A7" activePane="bottomLeft" state="frozen"/>
      <selection pane="bottomLeft" activeCell="N25" sqref="N25"/>
    </sheetView>
  </sheetViews>
  <sheetFormatPr baseColWidth="10" defaultColWidth="9.1640625" defaultRowHeight="14" x14ac:dyDescent="0.2"/>
  <cols>
    <col min="1" max="1" width="7.1640625" style="4" customWidth="1"/>
    <col min="2" max="2" width="22.5" style="4" customWidth="1"/>
    <col min="3" max="3" width="13.6640625" style="4" bestFit="1" customWidth="1"/>
    <col min="4" max="4" width="9.83203125" style="4" hidden="1" customWidth="1"/>
    <col min="5" max="5" width="6.1640625" style="4" bestFit="1" customWidth="1"/>
    <col min="6" max="6" width="12" style="4" bestFit="1" customWidth="1"/>
    <col min="7" max="7" width="10.33203125" style="4" bestFit="1" customWidth="1"/>
    <col min="8" max="8" width="10" style="31" bestFit="1" customWidth="1"/>
    <col min="9" max="9" width="10.33203125" style="31" bestFit="1" customWidth="1"/>
    <col min="10" max="10" width="9.33203125" style="37" bestFit="1" customWidth="1"/>
    <col min="11" max="11" width="11.5" style="31" customWidth="1"/>
    <col min="12" max="16384" width="9.1640625" style="4"/>
  </cols>
  <sheetData>
    <row r="1" spans="1:12" ht="27.75" customHeight="1" x14ac:dyDescent="0.2">
      <c r="A1" s="1"/>
      <c r="B1" s="2"/>
      <c r="C1" s="51" t="s">
        <v>66</v>
      </c>
      <c r="D1" s="51"/>
      <c r="E1" s="51"/>
      <c r="F1" s="51"/>
      <c r="G1" s="51"/>
      <c r="H1" s="51"/>
      <c r="I1" s="51"/>
      <c r="J1" s="33"/>
      <c r="K1" s="26"/>
      <c r="L1" s="3"/>
    </row>
    <row r="2" spans="1:12" ht="27.75" customHeight="1" x14ac:dyDescent="0.2">
      <c r="A2" s="1"/>
      <c r="B2" s="2"/>
      <c r="C2" s="51" t="s">
        <v>67</v>
      </c>
      <c r="D2" s="51"/>
      <c r="E2" s="51"/>
      <c r="F2" s="51"/>
      <c r="G2" s="51"/>
      <c r="H2" s="51"/>
      <c r="I2" s="51"/>
      <c r="J2" s="33"/>
      <c r="K2" s="26"/>
      <c r="L2" s="3"/>
    </row>
    <row r="3" spans="1:12" ht="27.75" customHeight="1" x14ac:dyDescent="0.2">
      <c r="A3" s="1"/>
      <c r="B3" s="2"/>
      <c r="C3" s="51" t="s">
        <v>68</v>
      </c>
      <c r="D3" s="51"/>
      <c r="E3" s="51"/>
      <c r="F3" s="51"/>
      <c r="G3" s="51"/>
      <c r="H3" s="51"/>
      <c r="I3" s="51"/>
      <c r="J3" s="33"/>
      <c r="K3" s="26"/>
      <c r="L3" s="3"/>
    </row>
    <row r="4" spans="1:12" ht="17" thickBot="1" x14ac:dyDescent="0.25">
      <c r="A4" s="1"/>
      <c r="B4" s="2"/>
      <c r="C4" s="3"/>
      <c r="D4" s="3"/>
      <c r="E4" s="3"/>
      <c r="F4" s="3"/>
      <c r="G4" s="3"/>
      <c r="H4" s="26"/>
      <c r="I4" s="26"/>
      <c r="J4" s="33"/>
      <c r="K4" s="26"/>
      <c r="L4" s="3"/>
    </row>
    <row r="5" spans="1:12" ht="12.75" customHeight="1" x14ac:dyDescent="0.2">
      <c r="A5" s="47" t="s">
        <v>69</v>
      </c>
      <c r="B5" s="47" t="s">
        <v>74</v>
      </c>
      <c r="C5" s="47" t="s">
        <v>75</v>
      </c>
      <c r="D5" s="56" t="s">
        <v>70</v>
      </c>
      <c r="E5" s="47" t="s">
        <v>76</v>
      </c>
      <c r="F5" s="47" t="s">
        <v>77</v>
      </c>
      <c r="G5" s="56" t="s">
        <v>86</v>
      </c>
      <c r="H5" s="52" t="s">
        <v>78</v>
      </c>
      <c r="I5" s="52" t="s">
        <v>79</v>
      </c>
      <c r="J5" s="54" t="s">
        <v>81</v>
      </c>
      <c r="K5" s="49" t="s">
        <v>80</v>
      </c>
    </row>
    <row r="6" spans="1:12" ht="15" thickBot="1" x14ac:dyDescent="0.25">
      <c r="A6" s="48"/>
      <c r="B6" s="48"/>
      <c r="C6" s="48"/>
      <c r="D6" s="57"/>
      <c r="E6" s="48"/>
      <c r="F6" s="48"/>
      <c r="G6" s="57"/>
      <c r="H6" s="53"/>
      <c r="I6" s="53"/>
      <c r="J6" s="55"/>
      <c r="K6" s="50"/>
    </row>
    <row r="7" spans="1:12" ht="12.75" customHeight="1" thickBot="1" x14ac:dyDescent="0.25">
      <c r="A7" s="59" t="s">
        <v>73</v>
      </c>
      <c r="B7" s="60"/>
      <c r="C7" s="60"/>
      <c r="D7" s="60"/>
      <c r="E7" s="60"/>
      <c r="F7" s="60"/>
      <c r="G7" s="60"/>
      <c r="H7" s="60"/>
      <c r="I7" s="60"/>
      <c r="J7" s="60"/>
      <c r="K7" s="61"/>
    </row>
    <row r="8" spans="1:12" s="7" customFormat="1" ht="76.5" customHeight="1" x14ac:dyDescent="0.2">
      <c r="A8" s="15" t="s">
        <v>6</v>
      </c>
      <c r="B8" s="12"/>
      <c r="C8" s="16" t="s">
        <v>35</v>
      </c>
      <c r="D8" s="17">
        <v>145382</v>
      </c>
      <c r="E8" s="18" t="s">
        <v>64</v>
      </c>
      <c r="F8" s="19" t="s">
        <v>65</v>
      </c>
      <c r="G8" s="19">
        <v>15</v>
      </c>
      <c r="H8" s="27">
        <v>1871</v>
      </c>
      <c r="I8" s="27">
        <v>4490</v>
      </c>
      <c r="J8" s="34"/>
      <c r="K8" s="32">
        <f>J8*H8</f>
        <v>0</v>
      </c>
    </row>
    <row r="9" spans="1:12" s="7" customFormat="1" ht="89.25" customHeight="1" x14ac:dyDescent="0.2">
      <c r="A9" s="5" t="s">
        <v>7</v>
      </c>
      <c r="B9" s="9"/>
      <c r="C9" s="10" t="s">
        <v>36</v>
      </c>
      <c r="D9" s="14">
        <v>145390</v>
      </c>
      <c r="E9" s="6" t="s">
        <v>64</v>
      </c>
      <c r="F9" s="11" t="s">
        <v>65</v>
      </c>
      <c r="G9" s="11">
        <v>15</v>
      </c>
      <c r="H9" s="28">
        <v>1871</v>
      </c>
      <c r="I9" s="28">
        <v>4490</v>
      </c>
      <c r="J9" s="35"/>
      <c r="K9" s="32">
        <f t="shared" ref="K9:K36" si="0">J9*H9</f>
        <v>0</v>
      </c>
    </row>
    <row r="10" spans="1:12" s="7" customFormat="1" ht="71.25" customHeight="1" x14ac:dyDescent="0.2">
      <c r="A10" s="5" t="s">
        <v>8</v>
      </c>
      <c r="B10" s="9"/>
      <c r="C10" s="10" t="s">
        <v>37</v>
      </c>
      <c r="D10" s="14">
        <v>145398</v>
      </c>
      <c r="E10" s="6" t="s">
        <v>0</v>
      </c>
      <c r="F10" s="11" t="s">
        <v>1</v>
      </c>
      <c r="G10" s="11">
        <v>15</v>
      </c>
      <c r="H10" s="28">
        <v>2621</v>
      </c>
      <c r="I10" s="28">
        <v>6290</v>
      </c>
      <c r="J10" s="35"/>
      <c r="K10" s="32">
        <f t="shared" si="0"/>
        <v>0</v>
      </c>
    </row>
    <row r="11" spans="1:12" s="7" customFormat="1" ht="72.75" customHeight="1" x14ac:dyDescent="0.2">
      <c r="A11" s="5" t="s">
        <v>9</v>
      </c>
      <c r="B11" s="9"/>
      <c r="C11" s="10" t="s">
        <v>38</v>
      </c>
      <c r="D11" s="14">
        <v>145408</v>
      </c>
      <c r="E11" s="6" t="s">
        <v>0</v>
      </c>
      <c r="F11" s="11" t="s">
        <v>1</v>
      </c>
      <c r="G11" s="11">
        <v>15</v>
      </c>
      <c r="H11" s="28">
        <v>2621</v>
      </c>
      <c r="I11" s="28">
        <v>6290</v>
      </c>
      <c r="J11" s="35"/>
      <c r="K11" s="32">
        <f t="shared" si="0"/>
        <v>0</v>
      </c>
    </row>
    <row r="12" spans="1:12" s="7" customFormat="1" ht="72.75" customHeight="1" x14ac:dyDescent="0.2">
      <c r="A12" s="5" t="s">
        <v>10</v>
      </c>
      <c r="B12" s="9"/>
      <c r="C12" s="10" t="s">
        <v>39</v>
      </c>
      <c r="D12" s="14">
        <v>145418</v>
      </c>
      <c r="E12" s="6" t="s">
        <v>2</v>
      </c>
      <c r="F12" s="11" t="s">
        <v>3</v>
      </c>
      <c r="G12" s="11">
        <v>15</v>
      </c>
      <c r="H12" s="28">
        <v>2704</v>
      </c>
      <c r="I12" s="28">
        <v>6490</v>
      </c>
      <c r="J12" s="35"/>
      <c r="K12" s="32">
        <f t="shared" si="0"/>
        <v>0</v>
      </c>
    </row>
    <row r="13" spans="1:12" s="7" customFormat="1" ht="71.25" customHeight="1" x14ac:dyDescent="0.2">
      <c r="A13" s="5" t="s">
        <v>11</v>
      </c>
      <c r="B13" s="9"/>
      <c r="C13" s="10" t="s">
        <v>40</v>
      </c>
      <c r="D13" s="14">
        <v>145426</v>
      </c>
      <c r="E13" s="6" t="s">
        <v>4</v>
      </c>
      <c r="F13" s="11" t="s">
        <v>3</v>
      </c>
      <c r="G13" s="11">
        <v>15</v>
      </c>
      <c r="H13" s="28">
        <v>2913</v>
      </c>
      <c r="I13" s="28">
        <v>6990</v>
      </c>
      <c r="J13" s="35"/>
      <c r="K13" s="32">
        <f t="shared" si="0"/>
        <v>0</v>
      </c>
    </row>
    <row r="14" spans="1:12" s="7" customFormat="1" ht="76.5" customHeight="1" x14ac:dyDescent="0.2">
      <c r="A14" s="5" t="s">
        <v>12</v>
      </c>
      <c r="B14" s="9"/>
      <c r="C14" s="10" t="s">
        <v>41</v>
      </c>
      <c r="D14" s="14">
        <v>145434</v>
      </c>
      <c r="E14" s="6" t="s">
        <v>2</v>
      </c>
      <c r="F14" s="11" t="s">
        <v>3</v>
      </c>
      <c r="G14" s="11">
        <v>15</v>
      </c>
      <c r="H14" s="28">
        <v>2496</v>
      </c>
      <c r="I14" s="28">
        <v>5990</v>
      </c>
      <c r="J14" s="35"/>
      <c r="K14" s="32">
        <f t="shared" si="0"/>
        <v>0</v>
      </c>
    </row>
    <row r="15" spans="1:12" s="13" customFormat="1" ht="78.75" customHeight="1" x14ac:dyDescent="0.15">
      <c r="A15" s="5" t="s">
        <v>13</v>
      </c>
      <c r="B15" s="12"/>
      <c r="C15" s="10" t="s">
        <v>42</v>
      </c>
      <c r="D15" s="14">
        <v>145442</v>
      </c>
      <c r="E15" s="6" t="s">
        <v>4</v>
      </c>
      <c r="F15" s="11" t="s">
        <v>3</v>
      </c>
      <c r="G15" s="11">
        <v>15</v>
      </c>
      <c r="H15" s="28">
        <v>2496</v>
      </c>
      <c r="I15" s="28">
        <v>5990</v>
      </c>
      <c r="J15" s="35"/>
      <c r="K15" s="32">
        <f t="shared" si="0"/>
        <v>0</v>
      </c>
    </row>
    <row r="16" spans="1:12" s="13" customFormat="1" ht="75" customHeight="1" x14ac:dyDescent="0.15">
      <c r="A16" s="5" t="s">
        <v>14</v>
      </c>
      <c r="B16" s="9"/>
      <c r="C16" s="10" t="s">
        <v>43</v>
      </c>
      <c r="D16" s="14">
        <v>145450</v>
      </c>
      <c r="E16" s="6" t="s">
        <v>2</v>
      </c>
      <c r="F16" s="11" t="s">
        <v>3</v>
      </c>
      <c r="G16" s="11">
        <v>15</v>
      </c>
      <c r="H16" s="28">
        <v>2288</v>
      </c>
      <c r="I16" s="28">
        <v>5490</v>
      </c>
      <c r="J16" s="35"/>
      <c r="K16" s="32">
        <f t="shared" si="0"/>
        <v>0</v>
      </c>
    </row>
    <row r="17" spans="1:11" s="13" customFormat="1" ht="69.75" customHeight="1" x14ac:dyDescent="0.15">
      <c r="A17" s="5" t="s">
        <v>15</v>
      </c>
      <c r="B17" s="9"/>
      <c r="C17" s="10" t="s">
        <v>44</v>
      </c>
      <c r="D17" s="14">
        <v>145458</v>
      </c>
      <c r="E17" s="6" t="s">
        <v>2</v>
      </c>
      <c r="F17" s="11" t="s">
        <v>3</v>
      </c>
      <c r="G17" s="11">
        <v>15</v>
      </c>
      <c r="H17" s="28">
        <v>2288</v>
      </c>
      <c r="I17" s="28">
        <v>5490</v>
      </c>
      <c r="J17" s="35"/>
      <c r="K17" s="32">
        <f t="shared" si="0"/>
        <v>0</v>
      </c>
    </row>
    <row r="18" spans="1:11" s="13" customFormat="1" ht="72.75" customHeight="1" x14ac:dyDescent="0.15">
      <c r="A18" s="5" t="s">
        <v>16</v>
      </c>
      <c r="B18" s="9"/>
      <c r="C18" s="10" t="s">
        <v>45</v>
      </c>
      <c r="D18" s="14">
        <v>145466</v>
      </c>
      <c r="E18" s="6" t="s">
        <v>0</v>
      </c>
      <c r="F18" s="11" t="s">
        <v>1</v>
      </c>
      <c r="G18" s="11">
        <v>15</v>
      </c>
      <c r="H18" s="28">
        <v>2079</v>
      </c>
      <c r="I18" s="28">
        <v>4990</v>
      </c>
      <c r="J18" s="35"/>
      <c r="K18" s="32">
        <f t="shared" si="0"/>
        <v>0</v>
      </c>
    </row>
    <row r="19" spans="1:11" s="13" customFormat="1" ht="74.25" customHeight="1" x14ac:dyDescent="0.15">
      <c r="A19" s="5" t="s">
        <v>17</v>
      </c>
      <c r="B19" s="9"/>
      <c r="C19" s="10" t="s">
        <v>46</v>
      </c>
      <c r="D19" s="14">
        <v>145476</v>
      </c>
      <c r="E19" s="6" t="s">
        <v>0</v>
      </c>
      <c r="F19" s="11" t="s">
        <v>1</v>
      </c>
      <c r="G19" s="11">
        <v>15</v>
      </c>
      <c r="H19" s="28">
        <v>2079</v>
      </c>
      <c r="I19" s="28">
        <v>4990</v>
      </c>
      <c r="J19" s="35"/>
      <c r="K19" s="32">
        <f t="shared" si="0"/>
        <v>0</v>
      </c>
    </row>
    <row r="20" spans="1:11" s="13" customFormat="1" ht="72.75" customHeight="1" x14ac:dyDescent="0.15">
      <c r="A20" s="5" t="s">
        <v>18</v>
      </c>
      <c r="B20" s="9"/>
      <c r="C20" s="10" t="s">
        <v>47</v>
      </c>
      <c r="D20" s="14">
        <v>145486</v>
      </c>
      <c r="E20" s="6" t="s">
        <v>2</v>
      </c>
      <c r="F20" s="11" t="s">
        <v>3</v>
      </c>
      <c r="G20" s="11">
        <v>15</v>
      </c>
      <c r="H20" s="28">
        <v>2079</v>
      </c>
      <c r="I20" s="28">
        <v>4990</v>
      </c>
      <c r="J20" s="35"/>
      <c r="K20" s="32">
        <f t="shared" si="0"/>
        <v>0</v>
      </c>
    </row>
    <row r="21" spans="1:11" s="13" customFormat="1" ht="74.25" customHeight="1" x14ac:dyDescent="0.15">
      <c r="A21" s="5" t="s">
        <v>19</v>
      </c>
      <c r="B21" s="9"/>
      <c r="C21" s="10" t="s">
        <v>48</v>
      </c>
      <c r="D21" s="14">
        <v>145494</v>
      </c>
      <c r="E21" s="6" t="s">
        <v>2</v>
      </c>
      <c r="F21" s="11" t="s">
        <v>3</v>
      </c>
      <c r="G21" s="11">
        <v>15</v>
      </c>
      <c r="H21" s="28">
        <v>2079</v>
      </c>
      <c r="I21" s="28">
        <v>4990</v>
      </c>
      <c r="J21" s="35"/>
      <c r="K21" s="32">
        <f t="shared" si="0"/>
        <v>0</v>
      </c>
    </row>
    <row r="22" spans="1:11" s="13" customFormat="1" ht="72" customHeight="1" x14ac:dyDescent="0.15">
      <c r="A22" s="5" t="s">
        <v>20</v>
      </c>
      <c r="B22" s="9"/>
      <c r="C22" s="10" t="s">
        <v>49</v>
      </c>
      <c r="D22" s="14">
        <v>145502</v>
      </c>
      <c r="E22" s="6" t="s">
        <v>4</v>
      </c>
      <c r="F22" s="11" t="s">
        <v>3</v>
      </c>
      <c r="G22" s="11">
        <v>15</v>
      </c>
      <c r="H22" s="28">
        <v>2288</v>
      </c>
      <c r="I22" s="28">
        <v>5490</v>
      </c>
      <c r="J22" s="35"/>
      <c r="K22" s="32">
        <f t="shared" si="0"/>
        <v>0</v>
      </c>
    </row>
    <row r="23" spans="1:11" s="13" customFormat="1" ht="73.5" customHeight="1" x14ac:dyDescent="0.15">
      <c r="A23" s="5" t="s">
        <v>21</v>
      </c>
      <c r="B23" s="9"/>
      <c r="C23" s="10" t="s">
        <v>50</v>
      </c>
      <c r="D23" s="14">
        <v>145510</v>
      </c>
      <c r="E23" s="6" t="s">
        <v>4</v>
      </c>
      <c r="F23" s="11" t="s">
        <v>3</v>
      </c>
      <c r="G23" s="11">
        <v>15</v>
      </c>
      <c r="H23" s="28">
        <v>2288</v>
      </c>
      <c r="I23" s="28">
        <v>5490</v>
      </c>
      <c r="J23" s="35"/>
      <c r="K23" s="32">
        <f t="shared" si="0"/>
        <v>0</v>
      </c>
    </row>
    <row r="24" spans="1:11" s="13" customFormat="1" ht="81.75" customHeight="1" x14ac:dyDescent="0.15">
      <c r="A24" s="5" t="s">
        <v>22</v>
      </c>
      <c r="B24" s="9"/>
      <c r="C24" s="10" t="s">
        <v>51</v>
      </c>
      <c r="D24" s="14">
        <v>145518</v>
      </c>
      <c r="E24" s="6" t="s">
        <v>4</v>
      </c>
      <c r="F24" s="11" t="s">
        <v>3</v>
      </c>
      <c r="G24" s="11">
        <v>15</v>
      </c>
      <c r="H24" s="28">
        <v>3329</v>
      </c>
      <c r="I24" s="28">
        <v>7990</v>
      </c>
      <c r="J24" s="35"/>
      <c r="K24" s="32">
        <f t="shared" si="0"/>
        <v>0</v>
      </c>
    </row>
    <row r="25" spans="1:11" s="13" customFormat="1" ht="77.25" customHeight="1" x14ac:dyDescent="0.15">
      <c r="A25" s="5" t="s">
        <v>23</v>
      </c>
      <c r="B25" s="9"/>
      <c r="C25" s="10" t="s">
        <v>52</v>
      </c>
      <c r="D25" s="14">
        <v>145526</v>
      </c>
      <c r="E25" s="6" t="s">
        <v>4</v>
      </c>
      <c r="F25" s="11" t="s">
        <v>3</v>
      </c>
      <c r="G25" s="11">
        <v>15</v>
      </c>
      <c r="H25" s="28">
        <v>3329</v>
      </c>
      <c r="I25" s="28">
        <v>7990</v>
      </c>
      <c r="J25" s="35"/>
      <c r="K25" s="32">
        <f t="shared" si="0"/>
        <v>0</v>
      </c>
    </row>
    <row r="26" spans="1:11" s="13" customFormat="1" ht="76.5" customHeight="1" x14ac:dyDescent="0.15">
      <c r="A26" s="5" t="s">
        <v>24</v>
      </c>
      <c r="B26" s="9"/>
      <c r="C26" s="10" t="s">
        <v>53</v>
      </c>
      <c r="D26" s="14">
        <v>145534</v>
      </c>
      <c r="E26" s="6" t="s">
        <v>2</v>
      </c>
      <c r="F26" s="11" t="s">
        <v>3</v>
      </c>
      <c r="G26" s="11">
        <v>15</v>
      </c>
      <c r="H26" s="28">
        <v>3329</v>
      </c>
      <c r="I26" s="28">
        <v>7990</v>
      </c>
      <c r="J26" s="35"/>
      <c r="K26" s="32">
        <f t="shared" si="0"/>
        <v>0</v>
      </c>
    </row>
    <row r="27" spans="1:11" s="13" customFormat="1" ht="77.25" customHeight="1" x14ac:dyDescent="0.15">
      <c r="A27" s="5" t="s">
        <v>25</v>
      </c>
      <c r="B27" s="9"/>
      <c r="C27" s="10" t="s">
        <v>54</v>
      </c>
      <c r="D27" s="14">
        <v>145542</v>
      </c>
      <c r="E27" s="6" t="s">
        <v>2</v>
      </c>
      <c r="F27" s="11" t="s">
        <v>3</v>
      </c>
      <c r="G27" s="11">
        <v>15</v>
      </c>
      <c r="H27" s="28">
        <v>3329</v>
      </c>
      <c r="I27" s="28">
        <v>7990</v>
      </c>
      <c r="J27" s="35"/>
      <c r="K27" s="32">
        <f t="shared" si="0"/>
        <v>0</v>
      </c>
    </row>
    <row r="28" spans="1:11" s="13" customFormat="1" ht="78" customHeight="1" x14ac:dyDescent="0.15">
      <c r="A28" s="5" t="s">
        <v>26</v>
      </c>
      <c r="B28" s="9"/>
      <c r="C28" s="10" t="s">
        <v>55</v>
      </c>
      <c r="D28" s="14">
        <v>145550</v>
      </c>
      <c r="E28" s="6" t="s">
        <v>4</v>
      </c>
      <c r="F28" s="11" t="s">
        <v>3</v>
      </c>
      <c r="G28" s="11">
        <v>15</v>
      </c>
      <c r="H28" s="28">
        <v>3121</v>
      </c>
      <c r="I28" s="28">
        <v>7490</v>
      </c>
      <c r="J28" s="35"/>
      <c r="K28" s="32">
        <f t="shared" si="0"/>
        <v>0</v>
      </c>
    </row>
    <row r="29" spans="1:11" s="13" customFormat="1" ht="79.5" customHeight="1" x14ac:dyDescent="0.15">
      <c r="A29" s="5" t="s">
        <v>27</v>
      </c>
      <c r="B29" s="9"/>
      <c r="C29" s="10" t="s">
        <v>56</v>
      </c>
      <c r="D29" s="14">
        <v>145558</v>
      </c>
      <c r="E29" s="6" t="s">
        <v>4</v>
      </c>
      <c r="F29" s="11" t="s">
        <v>3</v>
      </c>
      <c r="G29" s="11">
        <v>15</v>
      </c>
      <c r="H29" s="28">
        <v>3121</v>
      </c>
      <c r="I29" s="28">
        <v>7490</v>
      </c>
      <c r="J29" s="35"/>
      <c r="K29" s="32">
        <f t="shared" si="0"/>
        <v>0</v>
      </c>
    </row>
    <row r="30" spans="1:11" s="13" customFormat="1" ht="75.75" customHeight="1" x14ac:dyDescent="0.15">
      <c r="A30" s="5" t="s">
        <v>28</v>
      </c>
      <c r="B30" s="9"/>
      <c r="C30" s="10" t="s">
        <v>57</v>
      </c>
      <c r="D30" s="14">
        <v>145566</v>
      </c>
      <c r="E30" s="6" t="s">
        <v>0</v>
      </c>
      <c r="F30" s="11" t="s">
        <v>1</v>
      </c>
      <c r="G30" s="11">
        <v>15</v>
      </c>
      <c r="H30" s="28">
        <v>1871</v>
      </c>
      <c r="I30" s="28">
        <v>4490</v>
      </c>
      <c r="J30" s="35"/>
      <c r="K30" s="32">
        <f t="shared" si="0"/>
        <v>0</v>
      </c>
    </row>
    <row r="31" spans="1:11" s="13" customFormat="1" ht="72.75" customHeight="1" x14ac:dyDescent="0.15">
      <c r="A31" s="5" t="s">
        <v>29</v>
      </c>
      <c r="B31" s="9"/>
      <c r="C31" s="10" t="s">
        <v>58</v>
      </c>
      <c r="D31" s="14">
        <v>145576</v>
      </c>
      <c r="E31" s="6" t="s">
        <v>2</v>
      </c>
      <c r="F31" s="11" t="s">
        <v>3</v>
      </c>
      <c r="G31" s="11">
        <v>15</v>
      </c>
      <c r="H31" s="28">
        <v>1871</v>
      </c>
      <c r="I31" s="28">
        <v>4490</v>
      </c>
      <c r="J31" s="35"/>
      <c r="K31" s="32">
        <f t="shared" si="0"/>
        <v>0</v>
      </c>
    </row>
    <row r="32" spans="1:11" s="13" customFormat="1" ht="73.5" customHeight="1" x14ac:dyDescent="0.15">
      <c r="A32" s="5" t="s">
        <v>30</v>
      </c>
      <c r="B32" s="9"/>
      <c r="C32" s="10" t="s">
        <v>59</v>
      </c>
      <c r="D32" s="14">
        <v>145584</v>
      </c>
      <c r="E32" s="6" t="s">
        <v>2</v>
      </c>
      <c r="F32" s="11" t="s">
        <v>3</v>
      </c>
      <c r="G32" s="11">
        <v>15</v>
      </c>
      <c r="H32" s="28">
        <v>1871</v>
      </c>
      <c r="I32" s="28">
        <v>4490</v>
      </c>
      <c r="J32" s="35"/>
      <c r="K32" s="32">
        <f t="shared" si="0"/>
        <v>0</v>
      </c>
    </row>
    <row r="33" spans="1:13" s="13" customFormat="1" ht="69" customHeight="1" x14ac:dyDescent="0.15">
      <c r="A33" s="5" t="s">
        <v>31</v>
      </c>
      <c r="B33" s="9"/>
      <c r="C33" s="10" t="s">
        <v>60</v>
      </c>
      <c r="D33" s="14">
        <v>145592</v>
      </c>
      <c r="E33" s="6" t="s">
        <v>4</v>
      </c>
      <c r="F33" s="11" t="s">
        <v>3</v>
      </c>
      <c r="G33" s="11">
        <v>15</v>
      </c>
      <c r="H33" s="28">
        <v>2288</v>
      </c>
      <c r="I33" s="28">
        <v>5490</v>
      </c>
      <c r="J33" s="35"/>
      <c r="K33" s="32">
        <f t="shared" si="0"/>
        <v>0</v>
      </c>
    </row>
    <row r="34" spans="1:13" s="13" customFormat="1" ht="69" customHeight="1" x14ac:dyDescent="0.15">
      <c r="A34" s="5" t="s">
        <v>32</v>
      </c>
      <c r="B34" s="9"/>
      <c r="C34" s="10" t="s">
        <v>61</v>
      </c>
      <c r="D34" s="14">
        <v>145600</v>
      </c>
      <c r="E34" s="6" t="s">
        <v>4</v>
      </c>
      <c r="F34" s="11" t="s">
        <v>3</v>
      </c>
      <c r="G34" s="11">
        <v>15</v>
      </c>
      <c r="H34" s="28">
        <v>2079</v>
      </c>
      <c r="I34" s="28">
        <v>4990</v>
      </c>
      <c r="J34" s="35"/>
      <c r="K34" s="32">
        <f t="shared" si="0"/>
        <v>0</v>
      </c>
    </row>
    <row r="35" spans="1:13" s="13" customFormat="1" ht="75" customHeight="1" x14ac:dyDescent="0.15">
      <c r="A35" s="5" t="s">
        <v>33</v>
      </c>
      <c r="B35" s="9"/>
      <c r="C35" s="10" t="s">
        <v>62</v>
      </c>
      <c r="D35" s="14">
        <v>145608</v>
      </c>
      <c r="E35" s="6" t="s">
        <v>2</v>
      </c>
      <c r="F35" s="11" t="s">
        <v>3</v>
      </c>
      <c r="G35" s="11">
        <v>15</v>
      </c>
      <c r="H35" s="28">
        <v>2913</v>
      </c>
      <c r="I35" s="28">
        <v>6990</v>
      </c>
      <c r="J35" s="35"/>
      <c r="K35" s="32">
        <f t="shared" si="0"/>
        <v>0</v>
      </c>
    </row>
    <row r="36" spans="1:13" s="13" customFormat="1" ht="75" customHeight="1" x14ac:dyDescent="0.15">
      <c r="A36" s="5" t="s">
        <v>34</v>
      </c>
      <c r="B36" s="9"/>
      <c r="C36" s="10" t="s">
        <v>63</v>
      </c>
      <c r="D36" s="14">
        <v>145616</v>
      </c>
      <c r="E36" s="6" t="s">
        <v>2</v>
      </c>
      <c r="F36" s="11" t="s">
        <v>3</v>
      </c>
      <c r="G36" s="11">
        <v>15</v>
      </c>
      <c r="H36" s="28">
        <v>2913</v>
      </c>
      <c r="I36" s="28">
        <v>6990</v>
      </c>
      <c r="J36" s="35"/>
      <c r="K36" s="32">
        <f t="shared" si="0"/>
        <v>0</v>
      </c>
    </row>
    <row r="37" spans="1:13" s="46" customFormat="1" ht="22" customHeight="1" x14ac:dyDescent="0.2">
      <c r="A37" s="62" t="s">
        <v>82</v>
      </c>
      <c r="B37" s="63"/>
      <c r="C37" s="63"/>
      <c r="D37" s="63"/>
      <c r="E37" s="63"/>
      <c r="F37" s="63"/>
      <c r="G37" s="63"/>
      <c r="H37" s="63"/>
      <c r="I37" s="64"/>
      <c r="J37" s="44">
        <f>SUM(J8:J36)</f>
        <v>0</v>
      </c>
      <c r="K37" s="45">
        <f>SUM(K8:K36)</f>
        <v>0</v>
      </c>
    </row>
    <row r="38" spans="1:13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1"/>
    </row>
    <row r="39" spans="1:13" x14ac:dyDescent="0.2">
      <c r="A39" s="65" t="s">
        <v>83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</row>
    <row r="40" spans="1:13" x14ac:dyDescent="0.2">
      <c r="A40" s="58" t="s">
        <v>84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24"/>
    </row>
    <row r="41" spans="1:13" x14ac:dyDescent="0.2">
      <c r="A41" s="66" t="s">
        <v>85</v>
      </c>
      <c r="B41" s="66"/>
      <c r="C41" s="66"/>
      <c r="D41" s="66"/>
      <c r="E41" s="20"/>
      <c r="F41" s="20"/>
      <c r="G41" s="20"/>
      <c r="H41" s="21"/>
      <c r="I41" s="39"/>
      <c r="J41" s="39"/>
      <c r="K41" s="37"/>
      <c r="L41" s="40"/>
      <c r="M41" s="24"/>
    </row>
    <row r="42" spans="1:13" x14ac:dyDescent="0.2">
      <c r="A42" s="66"/>
      <c r="B42" s="66"/>
      <c r="C42" s="66"/>
      <c r="D42" s="66"/>
      <c r="E42" s="20"/>
      <c r="F42" s="20"/>
      <c r="G42" s="20"/>
      <c r="H42" s="21"/>
      <c r="I42" s="41"/>
      <c r="J42" s="41"/>
      <c r="K42" s="42"/>
      <c r="L42" s="43"/>
      <c r="M42" s="24"/>
    </row>
    <row r="43" spans="1:13" x14ac:dyDescent="0.2">
      <c r="A43" s="20"/>
      <c r="B43" s="25"/>
      <c r="C43" s="20"/>
      <c r="D43" s="20"/>
      <c r="E43" s="20"/>
      <c r="F43" s="20"/>
      <c r="G43" s="20"/>
      <c r="H43" s="30"/>
      <c r="I43" s="29"/>
      <c r="J43" s="36"/>
      <c r="K43" s="29"/>
      <c r="L43" s="23"/>
      <c r="M43" s="22"/>
    </row>
    <row r="44" spans="1:13" s="8" customFormat="1" x14ac:dyDescent="0.2">
      <c r="A44" s="20"/>
      <c r="B44" s="58" t="s">
        <v>5</v>
      </c>
      <c r="C44" s="58"/>
      <c r="D44" s="20"/>
      <c r="E44" s="58" t="s">
        <v>5</v>
      </c>
      <c r="F44" s="58"/>
      <c r="G44" s="58"/>
      <c r="H44" s="58"/>
      <c r="I44" s="58"/>
      <c r="J44" s="58"/>
      <c r="K44" s="58"/>
    </row>
    <row r="45" spans="1:13" s="8" customFormat="1" x14ac:dyDescent="0.2">
      <c r="A45" s="20"/>
      <c r="B45" s="58" t="s">
        <v>71</v>
      </c>
      <c r="C45" s="58"/>
      <c r="D45" s="20"/>
      <c r="E45" s="58" t="s">
        <v>72</v>
      </c>
      <c r="F45" s="58"/>
      <c r="G45" s="58"/>
      <c r="H45" s="58"/>
      <c r="I45" s="58"/>
      <c r="J45" s="58"/>
      <c r="K45" s="58"/>
    </row>
  </sheetData>
  <mergeCells count="23">
    <mergeCell ref="B45:C45"/>
    <mergeCell ref="A7:K7"/>
    <mergeCell ref="B44:C44"/>
    <mergeCell ref="E44:K44"/>
    <mergeCell ref="E45:K45"/>
    <mergeCell ref="A37:I37"/>
    <mergeCell ref="A39:L39"/>
    <mergeCell ref="A40:L40"/>
    <mergeCell ref="A41:D42"/>
    <mergeCell ref="A5:A6"/>
    <mergeCell ref="B5:B6"/>
    <mergeCell ref="C5:C6"/>
    <mergeCell ref="D5:D6"/>
    <mergeCell ref="E5:E6"/>
    <mergeCell ref="F5:F6"/>
    <mergeCell ref="K5:K6"/>
    <mergeCell ref="C1:I1"/>
    <mergeCell ref="C2:I2"/>
    <mergeCell ref="C3:I3"/>
    <mergeCell ref="H5:H6"/>
    <mergeCell ref="I5:I6"/>
    <mergeCell ref="J5:J6"/>
    <mergeCell ref="G5:G6"/>
  </mergeCells>
  <printOptions horizontalCentered="1"/>
  <pageMargins left="0.39370078740157483" right="0.35433070866141736" top="0.39370078740157483" bottom="0.70866141732283472" header="0.23622047244094491" footer="0.55118110236220474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PROWATER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</dc:creator>
  <cp:lastModifiedBy>György Papp</cp:lastModifiedBy>
  <dcterms:created xsi:type="dcterms:W3CDTF">2023-07-07T12:02:06Z</dcterms:created>
  <dcterms:modified xsi:type="dcterms:W3CDTF">2025-07-20T08:46:54Z</dcterms:modified>
</cp:coreProperties>
</file>